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Грудень" sheetId="1" r:id="rId1"/>
  </sheets>
  <calcPr calcId="144525"/>
</workbook>
</file>

<file path=xl/calcChain.xml><?xml version="1.0" encoding="utf-8"?>
<calcChain xmlns="http://schemas.openxmlformats.org/spreadsheetml/2006/main">
  <c r="N11" i="1" l="1"/>
  <c r="L11" i="1"/>
  <c r="M11" i="1" l="1"/>
  <c r="V11" i="1" l="1"/>
  <c r="W10" i="1"/>
  <c r="W9" i="1"/>
  <c r="W8" i="1"/>
  <c r="U11" i="1" l="1"/>
  <c r="Q11" i="1"/>
  <c r="P9" i="1"/>
  <c r="P10" i="1"/>
  <c r="P8" i="1"/>
  <c r="X9" i="1" l="1"/>
  <c r="X10" i="1"/>
  <c r="X8" i="1"/>
  <c r="G11" i="1"/>
  <c r="H11" i="1"/>
  <c r="I11" i="1"/>
  <c r="J11" i="1"/>
  <c r="K11" i="1"/>
  <c r="O11" i="1"/>
  <c r="P11" i="1"/>
  <c r="R11" i="1"/>
  <c r="S11" i="1"/>
  <c r="T11" i="1"/>
  <c r="W11" i="1"/>
  <c r="X11" i="1" l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<sst xmlns="http://schemas.openxmlformats.org/spreadsheetml/2006/main" count="36" uniqueCount="36">
  <si>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</si>
  <si>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</si>
  <si>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</si>
  <si>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</si>
  <si>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</si>
  <si>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</si>
  <si>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</si>
  <si>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</si>
  <si>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</si>
  <si>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</si>
  <si>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</si>
  <si>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</si>
  <si>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</si>
  <si>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</si>
  <si>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</si>
  <si>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</si>
  <si>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</si>
  <si>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</si>
  <si>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</si>
  <si>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</si>
  <si>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</si>
  <si>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</si>
  <si>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</si>
  <si>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</si>
  <si>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</si>
  <si>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</si>
  <si>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</si>
  <si>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</si>
  <si>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</si>
  <si>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</si>
  <si>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Матеріальна допомога для вирішення соціально-побутових питань</t>
  </si>
  <si>
    <t>Виплата в міжрозрахунковий період</t>
  </si>
  <si>
    <t>За лютий 2022 року</t>
  </si>
  <si>
    <t>Відпускні</t>
  </si>
  <si>
    <t>Перерахунок за минулі періоди</t>
  </si>
  <si>
    <t>Лист.непрацездатності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</si>
</sst>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8"/>
      <color indexed="8"/>
      <name val="Times New Roman"/>
    </font>
    <font>
      <b/>
      <sz val="7"/>
      <color indexed="8"/>
      <name val="Times New Roman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view="pageBreakPreview" topLeftCell="A7" zoomScaleSheetLayoutView="100" workbookViewId="0">
      <selection activeCell="M9" sqref="M9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8.42578125" customWidth="1"/>
    <col min="8" max="8" width="7.28515625" customWidth="1"/>
    <col min="9" max="10" width="8.5703125" customWidth="1"/>
    <col min="11" max="11" width="6" bestFit="1" customWidth="1"/>
    <col min="12" max="12" width="7.140625" customWidth="1"/>
    <col min="13" max="13" width="7.28515625" customWidth="1"/>
    <col min="14" max="14" width="7.85546875" customWidth="1"/>
    <col min="15" max="15" width="7" customWidth="1"/>
    <col min="16" max="16" width="7.85546875" bestFit="1" customWidth="1"/>
    <col min="17" max="17" width="7.28515625" customWidth="1"/>
    <col min="18" max="18" width="7.5703125" customWidth="1"/>
    <col min="19" max="19" width="5.85546875" customWidth="1"/>
    <col min="20" max="22" width="7.5703125" customWidth="1"/>
    <col min="23" max="23" width="7.85546875" bestFit="1" customWidth="1"/>
    <col min="24" max="24" width="8.42578125" customWidth="1"/>
  </cols>
  <sheetData>
    <row r="1" spans="1:25" ht="41.25" customHeigh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25" ht="39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5"/>
    </row>
    <row r="3" spans="1:25" ht="24.75" customHeight="1" x14ac:dyDescent="0.25">
      <c r="A3" s="8"/>
      <c r="B3" s="8"/>
      <c r="C3" s="8"/>
      <c r="D3" s="8"/>
      <c r="E3" s="8"/>
      <c r="F3" s="12" t="s">
        <v>26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2" t="s">
        <v>32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8"/>
      <c r="Y5" s="8"/>
    </row>
    <row r="6" spans="1:25" ht="15" customHeight="1" x14ac:dyDescent="0.25">
      <c r="A6" s="14"/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20</v>
      </c>
      <c r="Y6" s="8"/>
    </row>
    <row r="7" spans="1:25" ht="151.5" customHeight="1" x14ac:dyDescent="0.25">
      <c r="A7" s="6" t="s">
        <v>1</v>
      </c>
      <c r="B7" s="24" t="s">
        <v>2</v>
      </c>
      <c r="C7" s="25"/>
      <c r="D7" s="6" t="s">
        <v>3</v>
      </c>
      <c r="E7" s="26" t="s">
        <v>16</v>
      </c>
      <c r="F7" s="27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33</v>
      </c>
      <c r="M7" s="9" t="s">
        <v>30</v>
      </c>
      <c r="N7" s="9" t="s">
        <v>34</v>
      </c>
      <c r="O7" s="9" t="s">
        <v>35</v>
      </c>
      <c r="P7" s="7" t="s">
        <v>4</v>
      </c>
      <c r="Q7" s="7" t="s">
        <v>24</v>
      </c>
      <c r="R7" s="9" t="s">
        <v>17</v>
      </c>
      <c r="S7" s="9" t="s">
        <v>18</v>
      </c>
      <c r="T7" s="9" t="s">
        <v>19</v>
      </c>
      <c r="U7" s="9" t="s">
        <v>25</v>
      </c>
      <c r="V7" s="7" t="s">
        <v>31</v>
      </c>
      <c r="W7" s="7" t="s">
        <v>5</v>
      </c>
      <c r="X7" s="7" t="s">
        <v>28</v>
      </c>
      <c r="Y7" s="8"/>
    </row>
    <row r="8" spans="1:25" ht="48" customHeight="1" x14ac:dyDescent="0.25">
      <c r="A8" s="1">
        <v>1</v>
      </c>
      <c r="B8" s="16" t="s">
        <v>7</v>
      </c>
      <c r="C8" s="17"/>
      <c r="D8" s="10" t="s">
        <v>8</v>
      </c>
      <c r="E8" s="18">
        <v>14</v>
      </c>
      <c r="F8" s="19"/>
      <c r="G8" s="3">
        <v>7840</v>
      </c>
      <c r="H8" s="3">
        <v>490</v>
      </c>
      <c r="I8" s="3">
        <v>3920</v>
      </c>
      <c r="J8" s="3">
        <v>3920</v>
      </c>
      <c r="K8" s="3">
        <v>0</v>
      </c>
      <c r="L8" s="3">
        <v>6525.19</v>
      </c>
      <c r="M8" s="3">
        <v>0</v>
      </c>
      <c r="N8" s="3">
        <v>699.61</v>
      </c>
      <c r="O8" s="3">
        <v>0</v>
      </c>
      <c r="P8" s="3">
        <f>SUM(G8:O8)</f>
        <v>23394.799999999999</v>
      </c>
      <c r="Q8" s="3">
        <v>6000</v>
      </c>
      <c r="R8" s="3">
        <v>4211.0600000000004</v>
      </c>
      <c r="S8" s="3">
        <v>350.92</v>
      </c>
      <c r="T8" s="3">
        <v>233.95</v>
      </c>
      <c r="U8" s="3">
        <v>0</v>
      </c>
      <c r="V8" s="3">
        <v>5187.53</v>
      </c>
      <c r="W8" s="3">
        <f>SUM(Q8:V8)</f>
        <v>15983.460000000003</v>
      </c>
      <c r="X8" s="3">
        <f>P8-W8</f>
        <v>7411.3399999999965</v>
      </c>
    </row>
    <row r="9" spans="1:25" ht="99.75" customHeight="1" x14ac:dyDescent="0.25">
      <c r="A9" s="1">
        <v>2</v>
      </c>
      <c r="B9" s="16" t="s">
        <v>9</v>
      </c>
      <c r="C9" s="17"/>
      <c r="D9" s="10" t="s">
        <v>10</v>
      </c>
      <c r="E9" s="18">
        <v>20</v>
      </c>
      <c r="F9" s="19"/>
      <c r="G9" s="3">
        <v>9800</v>
      </c>
      <c r="H9" s="3">
        <v>600</v>
      </c>
      <c r="I9" s="3">
        <v>4900</v>
      </c>
      <c r="J9" s="3">
        <v>7840</v>
      </c>
      <c r="K9" s="3">
        <v>0</v>
      </c>
      <c r="L9" s="3">
        <v>0</v>
      </c>
      <c r="M9" s="3">
        <v>0</v>
      </c>
      <c r="N9" s="3">
        <v>549.61</v>
      </c>
      <c r="O9" s="3">
        <v>0</v>
      </c>
      <c r="P9" s="3">
        <f>SUM(G9:O9)</f>
        <v>23689.61</v>
      </c>
      <c r="Q9" s="3">
        <v>9300</v>
      </c>
      <c r="R9" s="3">
        <v>4264.13</v>
      </c>
      <c r="S9" s="3">
        <v>355.34</v>
      </c>
      <c r="T9" s="3">
        <v>0</v>
      </c>
      <c r="U9" s="3">
        <v>0</v>
      </c>
      <c r="V9" s="3">
        <v>0</v>
      </c>
      <c r="W9" s="3">
        <f>SUM(Q9:V9)</f>
        <v>13919.470000000001</v>
      </c>
      <c r="X9" s="3">
        <f t="shared" ref="X9:X10" si="0">P9-W9</f>
        <v>9770.14</v>
      </c>
    </row>
    <row r="10" spans="1:25" ht="94.5" customHeight="1" x14ac:dyDescent="0.25">
      <c r="A10" s="1">
        <v>3</v>
      </c>
      <c r="B10" s="16" t="s">
        <v>22</v>
      </c>
      <c r="C10" s="17"/>
      <c r="D10" s="10" t="s">
        <v>21</v>
      </c>
      <c r="E10" s="18">
        <v>12</v>
      </c>
      <c r="F10" s="19"/>
      <c r="G10" s="3">
        <v>5880</v>
      </c>
      <c r="H10" s="3">
        <v>420</v>
      </c>
      <c r="I10" s="3">
        <v>2940</v>
      </c>
      <c r="J10" s="3">
        <v>4704</v>
      </c>
      <c r="K10" s="3">
        <v>0</v>
      </c>
      <c r="L10" s="3">
        <v>0</v>
      </c>
      <c r="M10" s="3">
        <v>0</v>
      </c>
      <c r="N10" s="3">
        <v>549.61</v>
      </c>
      <c r="O10" s="3">
        <v>4194.75</v>
      </c>
      <c r="P10" s="3">
        <f>SUM(G10:O10)</f>
        <v>18688.36</v>
      </c>
      <c r="Q10" s="3">
        <v>8000</v>
      </c>
      <c r="R10" s="3">
        <v>3363.91</v>
      </c>
      <c r="S10" s="3">
        <v>280.3</v>
      </c>
      <c r="T10" s="3">
        <v>0</v>
      </c>
      <c r="U10" s="3">
        <v>50</v>
      </c>
      <c r="V10" s="3">
        <v>0</v>
      </c>
      <c r="W10" s="3">
        <f>SUM(Q10:V10)</f>
        <v>11694.21</v>
      </c>
      <c r="X10" s="3">
        <f t="shared" si="0"/>
        <v>6994.1500000000015</v>
      </c>
    </row>
    <row r="11" spans="1:25" ht="22.5" customHeight="1" x14ac:dyDescent="0.25">
      <c r="A11" s="16" t="s">
        <v>6</v>
      </c>
      <c r="B11" s="20"/>
      <c r="C11" s="20"/>
      <c r="D11" s="21"/>
      <c r="E11" s="22" t="s">
        <v>11</v>
      </c>
      <c r="F11" s="23"/>
      <c r="G11" s="2">
        <f>SUM(G8:G10)</f>
        <v>23520</v>
      </c>
      <c r="H11" s="2">
        <f t="shared" ref="H11:X11" si="1">SUM(H8:H10)</f>
        <v>1510</v>
      </c>
      <c r="I11" s="2">
        <f t="shared" si="1"/>
        <v>11760</v>
      </c>
      <c r="J11" s="2">
        <f t="shared" si="1"/>
        <v>16464</v>
      </c>
      <c r="K11" s="2">
        <f t="shared" si="1"/>
        <v>0</v>
      </c>
      <c r="L11" s="2">
        <f t="shared" si="1"/>
        <v>6525.19</v>
      </c>
      <c r="M11" s="2">
        <f>SUM(M8:M10)</f>
        <v>0</v>
      </c>
      <c r="N11" s="2">
        <f>SUM(N8:N10)</f>
        <v>1798.83</v>
      </c>
      <c r="O11" s="2">
        <f t="shared" si="1"/>
        <v>4194.75</v>
      </c>
      <c r="P11" s="2">
        <f t="shared" si="1"/>
        <v>65772.77</v>
      </c>
      <c r="Q11" s="2">
        <f t="shared" si="1"/>
        <v>23300</v>
      </c>
      <c r="R11" s="2">
        <f t="shared" si="1"/>
        <v>11839.1</v>
      </c>
      <c r="S11" s="2">
        <f t="shared" si="1"/>
        <v>986.56</v>
      </c>
      <c r="T11" s="2">
        <f t="shared" si="1"/>
        <v>233.95</v>
      </c>
      <c r="U11" s="2">
        <f t="shared" si="1"/>
        <v>50</v>
      </c>
      <c r="V11" s="2">
        <f t="shared" si="1"/>
        <v>5187.53</v>
      </c>
      <c r="W11" s="2">
        <f t="shared" si="1"/>
        <v>41597.14</v>
      </c>
      <c r="X11" s="2">
        <f t="shared" si="1"/>
        <v>24175.629999999997</v>
      </c>
    </row>
    <row r="12" spans="1:25" ht="9.9499999999999993" customHeight="1" x14ac:dyDescent="0.25"/>
  </sheetData>
  <mergeCells count="16"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2022-06-13T11:38:37Z</cp:lastPrinted>
  <dcterms:created xsi:type="dcterms:W3CDTF">2021-12-21T12:21:16Z</dcterms:created>
  <dcterms:modified xsi:type="dcterms:W3CDTF">2022-06-14T06:16:06Z</dcterms:modified>
</cp:coreProperties>
</file>